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Y15" i="1" l="1"/>
  <c r="Y14" i="1"/>
  <c r="Y13" i="1"/>
  <c r="Y12" i="1"/>
  <c r="Y11" i="1"/>
</calcChain>
</file>

<file path=xl/sharedStrings.xml><?xml version="1.0" encoding="utf-8"?>
<sst xmlns="http://schemas.openxmlformats.org/spreadsheetml/2006/main" count="120" uniqueCount="66">
  <si>
    <t xml:space="preserve"> Informes sobre la Situación Económica, las Finanzas Públicas y la Deuda Pública</t>
  </si>
  <si>
    <t xml:space="preserve">      Tercer Trimestre    2016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</si>
  <si>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</si>
  <si>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</si>
  <si>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</si>
  <si>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</si>
  <si>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</si>
  <si>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</si>
  <si>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</si>
  <si>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</si>
  <si>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</si>
  <si>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</si>
  <si>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</si>
  <si>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</si>
  <si>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</si>
  <si>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</si>
  <si>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</si>
  <si>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</si>
  <si>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</si>
  <si>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</si>
  <si>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</si>
  <si>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</si>
  <si>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</si>
  <si>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</si>
  <si>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</si>
  <si>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</si>
  <si>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</si>
  <si>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</si>
  <si>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</si>
  <si>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</si>
  <si>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</si>
  <si>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</si>
  <si>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</si>
  <si>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</si>
  <si>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</si>
  <si>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NLE16160300744193</t>
  </si>
  <si>
    <t xml:space="preserve">Desarrollo Profesionalizacion Y Certificacion Policial </t>
  </si>
  <si>
    <t>1</t>
  </si>
  <si>
    <t>Nuevo León</t>
  </si>
  <si>
    <t>Monterrey</t>
  </si>
  <si>
    <t>Cobertura municipal</t>
  </si>
  <si>
    <t/>
  </si>
  <si>
    <t>Subsidios</t>
  </si>
  <si>
    <t>U002 Otorgamiento de subsidios en materia de Seguridad Pública a Entidades Federativas, Municipios y el Distrito Federal</t>
  </si>
  <si>
    <t>4-Gobernación</t>
  </si>
  <si>
    <t>Secretaria de Seguridad Pública y Vialidad del Municipio de Monterrey</t>
  </si>
  <si>
    <t>Seguridad</t>
  </si>
  <si>
    <t>En Ejecución</t>
  </si>
  <si>
    <t>2016</t>
  </si>
  <si>
    <t>Otros</t>
  </si>
  <si>
    <t>Financiera:  / Física:  / Registro: SISTEMA: Pasa al siguiente nivel.</t>
  </si>
  <si>
    <t>NLE16160300744197</t>
  </si>
  <si>
    <t xml:space="preserve">Implementacion Y Desarrollo Del Sistema De Justicia Penal Y Sistemas Complementarios </t>
  </si>
  <si>
    <t>2</t>
  </si>
  <si>
    <t xml:space="preserve">Secretaria de Seguridad Publica y Vialidad del Municipio de Monterrey </t>
  </si>
  <si>
    <t>Financiera:  / Física: Cursos proporcionados al personal / Registro: SISTEMA: Pasa al siguiente nivel.</t>
  </si>
  <si>
    <t>NLE16160300744199</t>
  </si>
  <si>
    <t>Tecnologias, Infraestructura Y Equipamiento De Apoyo A La Operación Policial</t>
  </si>
  <si>
    <t>3</t>
  </si>
  <si>
    <t>Secretaria de Seguridad Publica y Vialidad del Municipio de Monterrey</t>
  </si>
  <si>
    <t>Financiera:  / Física: Equipamiento / Registro: SISTEMA: Pasa al siguiente nivel.</t>
  </si>
  <si>
    <t>NLE16160300744202</t>
  </si>
  <si>
    <t>4</t>
  </si>
  <si>
    <t>NLE16160300744205</t>
  </si>
  <si>
    <t xml:space="preserve">Sistema Nacional De Informacion Para La Seguridad Publica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</si>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</sst>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1"/>
      <color theme="1"/>
      <name val="Calibri"/>
      <family val="2"/>
      <scheme val="minor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5"/>
  <sheetViews>
    <sheetView tabSelected="1" workbookViewId="0">
      <selection activeCell="C7" sqref="C7"/>
    </sheetView>
  </sheetViews>
  <sheetFormatPr baseColWidth="10" defaultRowHeight="1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2" spans="2:32" ht="2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20.25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2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2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60.75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60.75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61.5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5</v>
      </c>
      <c r="AB9" s="22"/>
      <c r="AC9" s="22"/>
      <c r="AD9" s="23"/>
      <c r="AE9" s="24" t="s">
        <v>6</v>
      </c>
      <c r="AF9" s="12"/>
    </row>
    <row r="10" spans="2:32" s="25" customFormat="1" ht="61.5" thickBo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81">
      <c r="B11" s="12"/>
      <c r="C11" s="30" t="s">
        <v>35</v>
      </c>
      <c r="D11" s="31" t="s">
        <v>36</v>
      </c>
      <c r="E11" s="32" t="s">
        <v>37</v>
      </c>
      <c r="F11" s="32" t="s">
        <v>38</v>
      </c>
      <c r="G11" s="32" t="s">
        <v>39</v>
      </c>
      <c r="H11" s="33" t="s">
        <v>40</v>
      </c>
      <c r="I11" s="33" t="s">
        <v>41</v>
      </c>
      <c r="J11" s="34" t="s">
        <v>42</v>
      </c>
      <c r="K11" s="33" t="s">
        <v>43</v>
      </c>
      <c r="L11" s="35" t="s">
        <v>41</v>
      </c>
      <c r="M11" s="34" t="s">
        <v>44</v>
      </c>
      <c r="N11" s="34" t="s">
        <v>45</v>
      </c>
      <c r="O11" s="33" t="s">
        <v>46</v>
      </c>
      <c r="P11" s="35" t="s">
        <v>47</v>
      </c>
      <c r="Q11" s="35" t="s">
        <v>48</v>
      </c>
      <c r="R11" s="33">
        <v>8018750</v>
      </c>
      <c r="S11" s="33">
        <v>9149565.9000000004</v>
      </c>
      <c r="T11" s="33">
        <v>9149565.9000000004</v>
      </c>
      <c r="U11" s="33">
        <v>7067725</v>
      </c>
      <c r="V11" s="33">
        <v>0</v>
      </c>
      <c r="W11" s="33">
        <v>0</v>
      </c>
      <c r="X11" s="33">
        <v>0</v>
      </c>
      <c r="Y11" s="36">
        <f>IF(ISERROR(W11/S11),0,((W11/S11)*100))</f>
        <v>0</v>
      </c>
      <c r="Z11" s="35">
        <v>0</v>
      </c>
      <c r="AA11" s="35" t="s">
        <v>49</v>
      </c>
      <c r="AB11" s="37">
        <v>256805</v>
      </c>
      <c r="AC11" s="36">
        <v>0</v>
      </c>
      <c r="AD11" s="36">
        <v>0</v>
      </c>
      <c r="AE11" s="38" t="s">
        <v>50</v>
      </c>
      <c r="AF11" s="12"/>
    </row>
    <row r="12" spans="2:32" ht="81">
      <c r="B12" s="12"/>
      <c r="C12" s="39" t="s">
        <v>51</v>
      </c>
      <c r="D12" s="39" t="s">
        <v>52</v>
      </c>
      <c r="E12" s="40" t="s">
        <v>53</v>
      </c>
      <c r="F12" s="40" t="s">
        <v>38</v>
      </c>
      <c r="G12" s="40" t="s">
        <v>39</v>
      </c>
      <c r="H12" s="41" t="s">
        <v>40</v>
      </c>
      <c r="I12" s="41" t="s">
        <v>41</v>
      </c>
      <c r="J12" s="42" t="s">
        <v>42</v>
      </c>
      <c r="K12" s="41" t="s">
        <v>43</v>
      </c>
      <c r="L12" s="43" t="s">
        <v>41</v>
      </c>
      <c r="M12" s="41" t="s">
        <v>44</v>
      </c>
      <c r="N12" s="41" t="s">
        <v>54</v>
      </c>
      <c r="O12" s="41" t="s">
        <v>46</v>
      </c>
      <c r="P12" s="43" t="s">
        <v>47</v>
      </c>
      <c r="Q12" s="43" t="s">
        <v>48</v>
      </c>
      <c r="R12" s="41">
        <v>9149565.9000000004</v>
      </c>
      <c r="S12" s="41">
        <v>8018750</v>
      </c>
      <c r="T12" s="41">
        <v>8018750</v>
      </c>
      <c r="U12" s="41">
        <v>7722936</v>
      </c>
      <c r="V12" s="41">
        <v>3339000</v>
      </c>
      <c r="W12" s="41">
        <v>3339000</v>
      </c>
      <c r="X12" s="41">
        <v>3339000</v>
      </c>
      <c r="Y12" s="44">
        <f>IF(ISERROR(W12/S12),0,((W12/S12)*100))</f>
        <v>41.639906469212782</v>
      </c>
      <c r="Z12" s="43">
        <v>0</v>
      </c>
      <c r="AA12" s="43" t="s">
        <v>49</v>
      </c>
      <c r="AB12" s="37">
        <v>256805</v>
      </c>
      <c r="AC12" s="44">
        <v>0</v>
      </c>
      <c r="AD12" s="44">
        <v>60</v>
      </c>
      <c r="AE12" s="45" t="s">
        <v>55</v>
      </c>
      <c r="AF12" s="12"/>
    </row>
    <row r="13" spans="2:32" ht="81">
      <c r="B13" s="12"/>
      <c r="C13" s="39" t="s">
        <v>56</v>
      </c>
      <c r="D13" s="39" t="s">
        <v>57</v>
      </c>
      <c r="E13" s="40" t="s">
        <v>58</v>
      </c>
      <c r="F13" s="40" t="s">
        <v>38</v>
      </c>
      <c r="G13" s="40" t="s">
        <v>39</v>
      </c>
      <c r="H13" s="41" t="s">
        <v>40</v>
      </c>
      <c r="I13" s="41" t="s">
        <v>41</v>
      </c>
      <c r="J13" s="42" t="s">
        <v>42</v>
      </c>
      <c r="K13" s="41" t="s">
        <v>43</v>
      </c>
      <c r="L13" s="43" t="s">
        <v>41</v>
      </c>
      <c r="M13" s="41" t="s">
        <v>44</v>
      </c>
      <c r="N13" s="41" t="s">
        <v>59</v>
      </c>
      <c r="O13" s="41" t="s">
        <v>46</v>
      </c>
      <c r="P13" s="43" t="s">
        <v>47</v>
      </c>
      <c r="Q13" s="43" t="s">
        <v>48</v>
      </c>
      <c r="R13" s="41">
        <v>22959870</v>
      </c>
      <c r="S13" s="41">
        <v>22959870</v>
      </c>
      <c r="T13" s="41">
        <v>22959870</v>
      </c>
      <c r="U13" s="41">
        <v>7227056.6600000001</v>
      </c>
      <c r="V13" s="41">
        <v>7227056.6600000001</v>
      </c>
      <c r="W13" s="41">
        <v>7227056.6600000001</v>
      </c>
      <c r="X13" s="41">
        <v>7227056.6600000001</v>
      </c>
      <c r="Y13" s="44">
        <f>IF(ISERROR(W13/S13),0,((W13/S13)*100))</f>
        <v>31.47690583613932</v>
      </c>
      <c r="Z13" s="43">
        <v>0</v>
      </c>
      <c r="AA13" s="43" t="s">
        <v>49</v>
      </c>
      <c r="AB13" s="37">
        <v>256805</v>
      </c>
      <c r="AC13" s="44">
        <v>0</v>
      </c>
      <c r="AD13" s="44">
        <v>30</v>
      </c>
      <c r="AE13" s="45" t="s">
        <v>60</v>
      </c>
      <c r="AF13" s="12"/>
    </row>
    <row r="14" spans="2:32" ht="81">
      <c r="B14" s="12"/>
      <c r="C14" s="39" t="s">
        <v>61</v>
      </c>
      <c r="D14" s="39" t="s">
        <v>57</v>
      </c>
      <c r="E14" s="40" t="s">
        <v>62</v>
      </c>
      <c r="F14" s="40" t="s">
        <v>38</v>
      </c>
      <c r="G14" s="40" t="s">
        <v>39</v>
      </c>
      <c r="H14" s="41" t="s">
        <v>40</v>
      </c>
      <c r="I14" s="41" t="s">
        <v>41</v>
      </c>
      <c r="J14" s="42" t="s">
        <v>42</v>
      </c>
      <c r="K14" s="41" t="s">
        <v>43</v>
      </c>
      <c r="L14" s="43" t="s">
        <v>41</v>
      </c>
      <c r="M14" s="41" t="s">
        <v>44</v>
      </c>
      <c r="N14" s="41" t="s">
        <v>59</v>
      </c>
      <c r="O14" s="41" t="s">
        <v>46</v>
      </c>
      <c r="P14" s="43" t="s">
        <v>47</v>
      </c>
      <c r="Q14" s="43" t="s">
        <v>48</v>
      </c>
      <c r="R14" s="41">
        <v>2600000</v>
      </c>
      <c r="S14" s="41">
        <v>2600000</v>
      </c>
      <c r="T14" s="41">
        <v>2600000</v>
      </c>
      <c r="U14" s="41">
        <v>0</v>
      </c>
      <c r="V14" s="41">
        <v>0</v>
      </c>
      <c r="W14" s="41">
        <v>0</v>
      </c>
      <c r="X14" s="41">
        <v>0</v>
      </c>
      <c r="Y14" s="44">
        <f>IF(ISERROR(W14/S14),0,((W14/S14)*100))</f>
        <v>0</v>
      </c>
      <c r="Z14" s="43">
        <v>0</v>
      </c>
      <c r="AA14" s="43" t="s">
        <v>49</v>
      </c>
      <c r="AB14" s="37">
        <v>256805</v>
      </c>
      <c r="AC14" s="44">
        <v>0</v>
      </c>
      <c r="AD14" s="44">
        <v>0</v>
      </c>
      <c r="AE14" s="45" t="s">
        <v>50</v>
      </c>
      <c r="AF14" s="12"/>
    </row>
    <row r="15" spans="2:32" ht="81">
      <c r="B15" s="12"/>
      <c r="C15" s="39" t="s">
        <v>63</v>
      </c>
      <c r="D15" s="39" t="s">
        <v>64</v>
      </c>
      <c r="E15" s="40" t="s">
        <v>65</v>
      </c>
      <c r="F15" s="40" t="s">
        <v>38</v>
      </c>
      <c r="G15" s="40" t="s">
        <v>39</v>
      </c>
      <c r="H15" s="41" t="s">
        <v>40</v>
      </c>
      <c r="I15" s="41" t="s">
        <v>41</v>
      </c>
      <c r="J15" s="42" t="s">
        <v>42</v>
      </c>
      <c r="K15" s="41" t="s">
        <v>43</v>
      </c>
      <c r="L15" s="43" t="s">
        <v>41</v>
      </c>
      <c r="M15" s="41" t="s">
        <v>44</v>
      </c>
      <c r="N15" s="41" t="s">
        <v>59</v>
      </c>
      <c r="O15" s="41" t="s">
        <v>46</v>
      </c>
      <c r="P15" s="43" t="s">
        <v>47</v>
      </c>
      <c r="Q15" s="43" t="s">
        <v>48</v>
      </c>
      <c r="R15" s="41">
        <v>3019643.6</v>
      </c>
      <c r="S15" s="41">
        <v>3019643.6</v>
      </c>
      <c r="T15" s="41">
        <v>3019643.6</v>
      </c>
      <c r="U15" s="41">
        <v>0</v>
      </c>
      <c r="V15" s="41">
        <v>0</v>
      </c>
      <c r="W15" s="41">
        <v>0</v>
      </c>
      <c r="X15" s="41">
        <v>0</v>
      </c>
      <c r="Y15" s="44">
        <f>IF(ISERROR(W15/S15),0,((W15/S15)*100))</f>
        <v>0</v>
      </c>
      <c r="Z15" s="43">
        <v>0</v>
      </c>
      <c r="AA15" s="43" t="s">
        <v>49</v>
      </c>
      <c r="AB15" s="37">
        <v>256805</v>
      </c>
      <c r="AC15" s="44">
        <v>0</v>
      </c>
      <c r="AD15" s="44">
        <v>0</v>
      </c>
      <c r="AE15" s="45" t="s">
        <v>50</v>
      </c>
      <c r="AF15" s="12"/>
    </row>
  </sheetData>
  <mergeCells count="6">
    <mergeCell ref="C3:M3"/>
    <mergeCell ref="AD3:AE3"/>
    <mergeCell ref="C9:P9"/>
    <mergeCell ref="Q9:Z9"/>
    <mergeCell ref="AA9:AD9"/>
    <mergeCell ref="AE9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2016-11-04T01:09:39Z</dcterms:modified>
</cp:coreProperties>
</file>